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 - PURYANTO\Documents\DESTEN\Export\"/>
    </mc:Choice>
  </mc:AlternateContent>
  <bookViews>
    <workbookView xWindow="0" yWindow="0" windowWidth="12600" windowHeight="8052"/>
  </bookViews>
  <sheets>
    <sheet name="packing list" sheetId="4" r:id="rId1"/>
    <sheet name="Com Invoice" sheetId="6" r:id="rId2"/>
  </sheets>
  <calcPr calcId="162913"/>
</workbook>
</file>

<file path=xl/calcChain.xml><?xml version="1.0" encoding="utf-8"?>
<calcChain xmlns="http://schemas.openxmlformats.org/spreadsheetml/2006/main">
  <c r="G20" i="4" l="1"/>
  <c r="F20" i="4"/>
  <c r="K20" i="4"/>
  <c r="G22" i="6" l="1"/>
</calcChain>
</file>

<file path=xl/sharedStrings.xml><?xml version="1.0" encoding="utf-8"?>
<sst xmlns="http://schemas.openxmlformats.org/spreadsheetml/2006/main" count="113" uniqueCount="102">
  <si>
    <t xml:space="preserve">PACKING LIST </t>
  </si>
  <si>
    <t>N/A</t>
  </si>
  <si>
    <t>Shipped by</t>
  </si>
  <si>
    <t>Terms of Payment:</t>
  </si>
  <si>
    <t>set</t>
  </si>
  <si>
    <t>酊要求</t>
  </si>
  <si>
    <t>N/M</t>
  </si>
  <si>
    <t>Homer Charger, 8504.40.19</t>
  </si>
  <si>
    <t>DC Power Supply, 8504.40.40</t>
  </si>
  <si>
    <t>DC Charging Gun Unit, 8504.40.40</t>
  </si>
  <si>
    <t>AC Power Supply, 8504.40.40</t>
  </si>
  <si>
    <t>Discharging Unit, 8504.40.19</t>
  </si>
  <si>
    <t>P.T.MOBIL ANAK BANGSA</t>
  </si>
  <si>
    <t>pce</t>
  </si>
  <si>
    <t xml:space="preserve">COMMERCIAL INVOICE </t>
    <phoneticPr fontId="3" type="noConversion"/>
  </si>
  <si>
    <t>INVOICE DATE:</t>
    <phoneticPr fontId="0" type="noConversion"/>
  </si>
  <si>
    <t>PORT OF LOADING:</t>
    <phoneticPr fontId="0" type="noConversion"/>
  </si>
  <si>
    <t>PORT OF DISCHARGE</t>
    <phoneticPr fontId="3" type="noConversion"/>
  </si>
  <si>
    <t>HS Code</t>
    <phoneticPr fontId="0" type="noConversion"/>
  </si>
  <si>
    <t>DESCRIPTION of Goods</t>
    <phoneticPr fontId="3" type="noConversion"/>
  </si>
  <si>
    <t>QTY</t>
    <phoneticPr fontId="0" type="noConversion"/>
  </si>
  <si>
    <t>UNIT PRICE 
(CIF Jakarta )</t>
  </si>
  <si>
    <t>9801.80.10</t>
  </si>
  <si>
    <t>8504.40.19</t>
  </si>
  <si>
    <t>8504.40.40</t>
  </si>
  <si>
    <t xml:space="preserve"> 9032.89.90</t>
  </si>
  <si>
    <t xml:space="preserve"> 8414.51.99</t>
  </si>
  <si>
    <t xml:space="preserve">Homer Charger, </t>
  </si>
  <si>
    <t xml:space="preserve">DC Power Supply, </t>
  </si>
  <si>
    <t>DC Charging Gun Unit,</t>
  </si>
  <si>
    <t>AC Power Supply,</t>
  </si>
  <si>
    <t>Cell Test Box,</t>
  </si>
  <si>
    <t>Discharging Unit,</t>
  </si>
  <si>
    <t xml:space="preserve">Fans of Discharging Unit </t>
  </si>
  <si>
    <t>Chassis Test car, Electric</t>
  </si>
  <si>
    <t>INVOICE NO:</t>
  </si>
  <si>
    <t>Total Amount US$</t>
  </si>
  <si>
    <t>Totally say (  Thirty three thousands two hundreds thirty dollar only )</t>
  </si>
  <si>
    <t>Remarks :</t>
  </si>
  <si>
    <t xml:space="preserve">AMOUNT US$  ( CIF Jakarta )
 </t>
  </si>
  <si>
    <t>ID Tax No :</t>
  </si>
  <si>
    <t>No</t>
  </si>
  <si>
    <t>ISSUER: P.T.MOBIL ANAK BANGSA</t>
  </si>
  <si>
    <r>
      <rPr>
        <b/>
        <sz val="10"/>
        <rFont val="Arial"/>
        <family val="2"/>
      </rPr>
      <t>ADD</t>
    </r>
    <r>
      <rPr>
        <sz val="10"/>
        <rFont val="Arial"/>
        <family val="2"/>
      </rPr>
      <t>: Sahid Sudirman Center 19th Floor Unit C JL. Jend Sudirman Kav.86 Karet Tengsin Jakarta 10250, Indonesia</t>
    </r>
  </si>
  <si>
    <t xml:space="preserve"> 83.061.825.2-022.000</t>
  </si>
  <si>
    <t>Tanjung Priok- Port, Jakarta, Indonesia</t>
  </si>
  <si>
    <t>Ir.Bambang Tri Sasongko</t>
  </si>
  <si>
    <r>
      <t xml:space="preserve"> </t>
    </r>
    <r>
      <rPr>
        <sz val="10"/>
        <rFont val="宋体"/>
        <charset val="134"/>
      </rPr>
      <t xml:space="preserve">
</t>
    </r>
    <r>
      <rPr>
        <sz val="10"/>
        <rFont val="Times New Roman"/>
        <charset val="134"/>
      </rPr>
      <t xml:space="preserve">   Date:</t>
    </r>
  </si>
  <si>
    <r>
      <rPr>
        <sz val="10"/>
        <rFont val="宋体"/>
        <charset val="134"/>
      </rPr>
      <t xml:space="preserve">
</t>
    </r>
    <r>
      <rPr>
        <sz val="10"/>
        <rFont val="Times New Roman"/>
        <charset val="134"/>
      </rPr>
      <t xml:space="preserve">  No:</t>
    </r>
  </si>
  <si>
    <r>
      <t xml:space="preserve">
</t>
    </r>
    <r>
      <rPr>
        <sz val="12"/>
        <rFont val="Times New Roman"/>
        <charset val="134"/>
      </rPr>
      <t>Description,          HS Code</t>
    </r>
  </si>
  <si>
    <r>
      <t xml:space="preserve">
</t>
    </r>
    <r>
      <rPr>
        <sz val="11"/>
        <rFont val="Times New Roman"/>
        <charset val="134"/>
      </rPr>
      <t>Ge.Crate
(CTNS)</t>
    </r>
  </si>
  <si>
    <r>
      <t xml:space="preserve">
</t>
    </r>
    <r>
      <rPr>
        <sz val="12"/>
        <rFont val="Times New Roman"/>
        <charset val="134"/>
      </rPr>
      <t>Ge.Quantity</t>
    </r>
  </si>
  <si>
    <r>
      <t xml:space="preserve">
</t>
    </r>
    <r>
      <rPr>
        <sz val="12"/>
        <rFont val="Times New Roman"/>
        <charset val="134"/>
      </rPr>
      <t>G.W.: 
(KG)</t>
    </r>
  </si>
  <si>
    <r>
      <t xml:space="preserve">
</t>
    </r>
    <r>
      <rPr>
        <sz val="12"/>
        <rFont val="Times New Roman"/>
        <charset val="134"/>
      </rPr>
      <t>N.W.: 
(KG)</t>
    </r>
  </si>
  <si>
    <r>
      <t xml:space="preserve">
</t>
    </r>
    <r>
      <rPr>
        <sz val="12"/>
        <rFont val="Times New Roman"/>
        <charset val="134"/>
      </rPr>
      <t>L: (m)</t>
    </r>
  </si>
  <si>
    <r>
      <t xml:space="preserve">
</t>
    </r>
    <r>
      <rPr>
        <sz val="12"/>
        <rFont val="Times New Roman"/>
        <charset val="134"/>
      </rPr>
      <t>W: (m)</t>
    </r>
  </si>
  <si>
    <r>
      <t xml:space="preserve">
</t>
    </r>
    <r>
      <rPr>
        <sz val="12"/>
        <rFont val="Times New Roman"/>
        <charset val="134"/>
      </rPr>
      <t>H: (m)</t>
    </r>
  </si>
  <si>
    <r>
      <t xml:space="preserve">
</t>
    </r>
    <r>
      <rPr>
        <sz val="12"/>
        <rFont val="Times New Roman"/>
        <charset val="134"/>
      </rPr>
      <t>Volume.: (m</t>
    </r>
    <r>
      <rPr>
        <sz val="12"/>
        <rFont val="宋体"/>
        <charset val="134"/>
      </rPr>
      <t>³</t>
    </r>
    <r>
      <rPr>
        <sz val="12"/>
        <rFont val="Times New Roman"/>
        <charset val="134"/>
      </rPr>
      <t>)</t>
    </r>
  </si>
  <si>
    <t xml:space="preserve"> TOTAL</t>
  </si>
  <si>
    <t>4.04</t>
  </si>
  <si>
    <t>2.13</t>
  </si>
  <si>
    <t>1.39</t>
  </si>
  <si>
    <t>11.96</t>
  </si>
  <si>
    <t>1.25</t>
  </si>
  <si>
    <t>1.41</t>
  </si>
  <si>
    <r>
      <t xml:space="preserve">
</t>
    </r>
    <r>
      <rPr>
        <sz val="12"/>
        <rFont val="Times New Roman"/>
        <charset val="134"/>
      </rPr>
      <t>Marks</t>
    </r>
  </si>
  <si>
    <t>The weight is only rough calculaton, So they are not exact numbers.</t>
  </si>
  <si>
    <t xml:space="preserve">  From    Jakarta to Dubai, UEA.</t>
  </si>
  <si>
    <t>Tax No :</t>
  </si>
  <si>
    <r>
      <t xml:space="preserve">
</t>
    </r>
    <r>
      <rPr>
        <b/>
        <sz val="11"/>
        <rFont val="Times New Roman"/>
        <family val="1"/>
      </rPr>
      <t>To Messrs:</t>
    </r>
  </si>
  <si>
    <t>QINGDAO DESTEN ELECTRONIC SCIENCE AND TECHNOLOGY CO LTD</t>
  </si>
  <si>
    <t xml:space="preserve">add : Wangjiacun No 222, Development Zone, Pingdu, Qingdao City, Shandong Provice, P.R.China, Post Code 266700 </t>
  </si>
  <si>
    <t>Tax No :  91370283MA3CA7779M</t>
  </si>
  <si>
    <t>01/CI/EXP/III/2022</t>
  </si>
  <si>
    <t xml:space="preserve">QINGDAO PORT </t>
  </si>
  <si>
    <t>Re-export sample unit of Chassis Test Car &amp; Charging system</t>
  </si>
  <si>
    <r>
      <rPr>
        <b/>
        <sz val="12"/>
        <rFont val="Arial"/>
        <family val="2"/>
      </rPr>
      <t>add :</t>
    </r>
    <r>
      <rPr>
        <sz val="12"/>
        <rFont val="Arial"/>
        <family val="2"/>
      </rPr>
      <t xml:space="preserve"> Wangjiacun No 222, Development Zone, Pingdu, Qingdao City, Shandong Provice, P.R.China, Post Code 266700 </t>
    </r>
  </si>
  <si>
    <t>91370283MA3CA7779M</t>
  </si>
  <si>
    <t>01/PL/EXP/III/2022</t>
  </si>
  <si>
    <t xml:space="preserve"> March 9, 2022</t>
  </si>
  <si>
    <t>March 9, 2022</t>
  </si>
  <si>
    <t>2.07</t>
  </si>
  <si>
    <t>1.09</t>
  </si>
  <si>
    <t>1.90</t>
  </si>
  <si>
    <t>1/6</t>
  </si>
  <si>
    <t>2/6</t>
  </si>
  <si>
    <t>2.48</t>
  </si>
  <si>
    <t>1.03</t>
  </si>
  <si>
    <t>2.46</t>
  </si>
  <si>
    <t>2.49</t>
  </si>
  <si>
    <t>0.93</t>
  </si>
  <si>
    <t>0.74</t>
  </si>
  <si>
    <t>3/6</t>
  </si>
  <si>
    <t>4/6</t>
  </si>
  <si>
    <t>1.46</t>
  </si>
  <si>
    <t>5/6</t>
  </si>
  <si>
    <t>Chassis Test car, 9801.80.190</t>
  </si>
  <si>
    <t>6/6</t>
  </si>
  <si>
    <r>
      <t xml:space="preserve">
</t>
    </r>
    <r>
      <rPr>
        <sz val="12"/>
        <rFont val="Times New Roman"/>
        <charset val="134"/>
      </rPr>
      <t>Cotn.No.</t>
    </r>
  </si>
  <si>
    <t>0.91</t>
  </si>
  <si>
    <t>0.82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</si>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</sst>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&quot;年&quot;m&quot;月&quot;d&quot;日&quot;;\-;\-;@"/>
    <numFmt numFmtId="165" formatCode="0\ &quot;公斤&quot;"/>
    <numFmt numFmtId="166" formatCode="0.00_ "/>
    <numFmt numFmtId="167" formatCode="[$$-540A]#,##0.00"/>
  </numFmts>
  <fonts count="33">
    <font>
      <sz val="11"/>
      <color theme="1"/>
      <name val="Calibri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9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Helv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28"/>
      <name val="Times New Roman"/>
      <family val="1"/>
    </font>
    <font>
      <b/>
      <sz val="26"/>
      <name val="宋体"/>
      <charset val="134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5" fillId="0" borderId="0">
      <alignment vertical="center"/>
    </xf>
    <xf numFmtId="0" fontId="16" fillId="0" borderId="0"/>
  </cellStyleXfs>
  <cellXfs count="192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 wrapText="1" shrinkToFi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165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15" xfId="0" applyFont="1" applyFill="1" applyBorder="1" applyAlignment="1" applyProtection="1">
      <alignment wrapText="1"/>
    </xf>
    <xf numFmtId="0" fontId="6" fillId="0" borderId="16" xfId="0" applyFont="1" applyFill="1" applyBorder="1" applyAlignment="1" applyProtection="1">
      <alignment vertical="top"/>
    </xf>
    <xf numFmtId="0" fontId="5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center" vertical="center"/>
    </xf>
    <xf numFmtId="166" fontId="1" fillId="0" borderId="13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vertical="center"/>
    </xf>
    <xf numFmtId="0" fontId="1" fillId="2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distributed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distributed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4" fillId="0" borderId="35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Fill="1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14" fillId="0" borderId="37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7" fontId="0" fillId="0" borderId="45" xfId="0" applyNumberFormat="1" applyBorder="1" applyAlignment="1"/>
    <xf numFmtId="167" fontId="0" fillId="0" borderId="31" xfId="0" applyNumberFormat="1" applyBorder="1" applyAlignment="1"/>
    <xf numFmtId="167" fontId="0" fillId="0" borderId="42" xfId="0" applyNumberFormat="1" applyBorder="1" applyAlignment="1"/>
    <xf numFmtId="167" fontId="0" fillId="0" borderId="43" xfId="0" applyNumberFormat="1" applyBorder="1" applyAlignment="1"/>
    <xf numFmtId="0" fontId="0" fillId="0" borderId="2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7" fontId="0" fillId="0" borderId="33" xfId="0" applyNumberFormat="1" applyBorder="1" applyAlignment="1"/>
    <xf numFmtId="167" fontId="0" fillId="0" borderId="46" xfId="0" applyNumberFormat="1" applyBorder="1" applyAlignment="1"/>
    <xf numFmtId="0" fontId="20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>
      <alignment vertical="center"/>
    </xf>
    <xf numFmtId="167" fontId="20" fillId="0" borderId="10" xfId="0" applyNumberFormat="1" applyFont="1" applyBorder="1">
      <alignment vertical="center"/>
    </xf>
    <xf numFmtId="0" fontId="20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22" fillId="0" borderId="0" xfId="0" applyFont="1" applyBorder="1">
      <alignment vertical="center"/>
    </xf>
    <xf numFmtId="0" fontId="0" fillId="0" borderId="47" xfId="0" applyBorder="1" applyAlignment="1">
      <alignment horizontal="center" vertical="center"/>
    </xf>
    <xf numFmtId="0" fontId="13" fillId="0" borderId="12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1" xfId="0" applyNumberFormat="1" applyFont="1" applyFill="1" applyBorder="1" applyAlignment="1" applyProtection="1">
      <alignment horizontal="center" vertical="distributed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66" fontId="9" fillId="0" borderId="13" xfId="0" applyNumberFormat="1" applyFont="1" applyFill="1" applyBorder="1" applyAlignment="1" applyProtection="1">
      <alignment horizontal="center" vertical="center"/>
    </xf>
    <xf numFmtId="166" fontId="23" fillId="0" borderId="20" xfId="0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wrapText="1"/>
    </xf>
    <xf numFmtId="0" fontId="9" fillId="0" borderId="3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left" vertical="top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3" fillId="0" borderId="19" xfId="0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 shrinkToFit="1"/>
    </xf>
    <xf numFmtId="164" fontId="1" fillId="0" borderId="13" xfId="0" applyNumberFormat="1" applyFont="1" applyFill="1" applyBorder="1" applyAlignment="1" applyProtection="1">
      <alignment horizontal="center" vertical="center" wrapText="1" shrinkToFit="1"/>
    </xf>
    <xf numFmtId="0" fontId="2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top" wrapText="1"/>
    </xf>
    <xf numFmtId="0" fontId="25" fillId="0" borderId="52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right" vertical="center"/>
    </xf>
    <xf numFmtId="0" fontId="14" fillId="0" borderId="9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5" fillId="0" borderId="41" xfId="0" applyNumberFormat="1" applyFont="1" applyFill="1" applyBorder="1" applyAlignment="1" applyProtection="1">
      <alignment horizontal="left" vertical="distributed" wrapText="1" indent="1"/>
    </xf>
    <xf numFmtId="0" fontId="5" fillId="0" borderId="44" xfId="0" applyNumberFormat="1" applyFont="1" applyFill="1" applyBorder="1" applyAlignment="1" applyProtection="1">
      <alignment horizontal="left" vertical="distributed" wrapText="1" indent="1"/>
    </xf>
    <xf numFmtId="0" fontId="5" fillId="0" borderId="29" xfId="0" applyNumberFormat="1" applyFont="1" applyFill="1" applyBorder="1" applyAlignment="1" applyProtection="1">
      <alignment horizontal="left" vertical="distributed" wrapText="1" indent="1"/>
    </xf>
    <xf numFmtId="0" fontId="5" fillId="0" borderId="28" xfId="0" applyNumberFormat="1" applyFont="1" applyFill="1" applyBorder="1" applyAlignment="1" applyProtection="1">
      <alignment horizontal="left" vertical="distributed" wrapText="1" indent="1"/>
    </xf>
    <xf numFmtId="0" fontId="14" fillId="0" borderId="48" xfId="2" applyFont="1" applyBorder="1" applyAlignment="1">
      <alignment horizontal="center" vertical="center" wrapText="1"/>
    </xf>
    <xf numFmtId="0" fontId="14" fillId="0" borderId="49" xfId="2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22" xfId="1" applyFont="1" applyFill="1" applyBorder="1" applyAlignment="1">
      <alignment horizontal="left"/>
    </xf>
    <xf numFmtId="0" fontId="15" fillId="0" borderId="23" xfId="1" applyFont="1" applyFill="1" applyBorder="1" applyAlignment="1">
      <alignment horizontal="left"/>
    </xf>
    <xf numFmtId="0" fontId="15" fillId="0" borderId="33" xfId="3" applyFont="1" applyFill="1" applyBorder="1" applyAlignment="1">
      <alignment horizontal="left"/>
    </xf>
    <xf numFmtId="0" fontId="15" fillId="0" borderId="34" xfId="3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top" wrapText="1"/>
    </xf>
    <xf numFmtId="0" fontId="13" fillId="0" borderId="12" xfId="1" applyFont="1" applyFill="1" applyBorder="1" applyAlignment="1">
      <alignment horizontal="left" vertical="top" wrapText="1"/>
    </xf>
    <xf numFmtId="0" fontId="17" fillId="0" borderId="31" xfId="1" applyFont="1" applyBorder="1" applyAlignment="1">
      <alignment horizontal="center" wrapText="1"/>
    </xf>
    <xf numFmtId="0" fontId="17" fillId="0" borderId="29" xfId="1" applyFont="1" applyBorder="1" applyAlignment="1">
      <alignment horizontal="center" wrapText="1"/>
    </xf>
    <xf numFmtId="0" fontId="17" fillId="0" borderId="28" xfId="1" applyFont="1" applyBorder="1" applyAlignment="1">
      <alignment horizontal="center"/>
    </xf>
    <xf numFmtId="0" fontId="17" fillId="0" borderId="30" xfId="1" applyFont="1" applyBorder="1" applyAlignment="1">
      <alignment horizontal="center"/>
    </xf>
    <xf numFmtId="0" fontId="13" fillId="0" borderId="31" xfId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7" fillId="0" borderId="48" xfId="1" applyFont="1" applyBorder="1" applyAlignment="1">
      <alignment horizontal="left" vertical="top" wrapText="1"/>
    </xf>
    <xf numFmtId="0" fontId="17" fillId="0" borderId="49" xfId="1" applyFont="1" applyBorder="1" applyAlignment="1">
      <alignment horizontal="left" vertical="top" wrapText="1"/>
    </xf>
    <xf numFmtId="0" fontId="5" fillId="0" borderId="29" xfId="0" applyNumberFormat="1" applyFont="1" applyFill="1" applyBorder="1" applyAlignment="1" applyProtection="1">
      <alignment horizontal="left" vertical="distributed" indent="1"/>
    </xf>
    <xf numFmtId="0" fontId="5" fillId="0" borderId="28" xfId="0" applyNumberFormat="1" applyFont="1" applyFill="1" applyBorder="1" applyAlignment="1" applyProtection="1">
      <alignment horizontal="left" vertical="distributed" indent="1"/>
    </xf>
    <xf numFmtId="0" fontId="5" fillId="0" borderId="26" xfId="0" applyNumberFormat="1" applyFont="1" applyFill="1" applyBorder="1" applyAlignment="1" applyProtection="1">
      <alignment horizontal="left" vertical="center" wrapText="1" indent="1"/>
    </xf>
    <xf numFmtId="0" fontId="5" fillId="0" borderId="32" xfId="0" applyNumberFormat="1" applyFont="1" applyFill="1" applyBorder="1" applyAlignment="1" applyProtection="1">
      <alignment horizontal="left" vertical="center" wrapText="1" indent="1"/>
    </xf>
    <xf numFmtId="0" fontId="19" fillId="0" borderId="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5" fillId="0" borderId="29" xfId="0" applyNumberFormat="1" applyFont="1" applyFill="1" applyBorder="1" applyAlignment="1" applyProtection="1">
      <alignment horizontal="left" vertical="center" wrapText="1" indent="1"/>
    </xf>
    <xf numFmtId="0" fontId="5" fillId="0" borderId="28" xfId="0" applyNumberFormat="1" applyFont="1" applyFill="1" applyBorder="1" applyAlignment="1" applyProtection="1">
      <alignment horizontal="left" vertical="center" wrapText="1" indent="1"/>
    </xf>
    <xf numFmtId="0" fontId="18" fillId="0" borderId="22" xfId="1" applyFont="1" applyBorder="1" applyAlignment="1">
      <alignment horizontal="center" vertical="top" wrapText="1"/>
    </xf>
    <xf numFmtId="0" fontId="18" fillId="0" borderId="23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28" fillId="0" borderId="54" xfId="1" applyFont="1" applyBorder="1" applyAlignment="1">
      <alignment horizontal="left" vertical="top" wrapText="1"/>
    </xf>
    <xf numFmtId="0" fontId="28" fillId="0" borderId="22" xfId="1" applyFont="1" applyBorder="1" applyAlignment="1">
      <alignment horizontal="left" vertical="top" wrapText="1"/>
    </xf>
    <xf numFmtId="0" fontId="28" fillId="0" borderId="23" xfId="1" applyFont="1" applyBorder="1" applyAlignment="1">
      <alignment horizontal="left" vertical="top" wrapText="1"/>
    </xf>
    <xf numFmtId="0" fontId="29" fillId="0" borderId="53" xfId="1" applyFont="1" applyBorder="1" applyAlignment="1">
      <alignment horizontal="left" vertical="center" wrapText="1"/>
    </xf>
    <xf numFmtId="0" fontId="29" fillId="0" borderId="9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left" vertical="center" wrapText="1"/>
    </xf>
    <xf numFmtId="0" fontId="28" fillId="0" borderId="44" xfId="1" applyFont="1" applyBorder="1" applyAlignment="1">
      <alignment horizontal="left" vertical="center" wrapText="1" indent="1"/>
    </xf>
    <xf numFmtId="0" fontId="28" fillId="0" borderId="45" xfId="1" applyFont="1" applyBorder="1" applyAlignment="1">
      <alignment horizontal="left" vertical="center" wrapText="1" indent="1"/>
    </xf>
    <xf numFmtId="0" fontId="28" fillId="0" borderId="55" xfId="1" applyFont="1" applyBorder="1" applyAlignment="1">
      <alignment horizontal="left" vertical="center" wrapText="1" indent="1"/>
    </xf>
    <xf numFmtId="0" fontId="30" fillId="0" borderId="11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 shrinkToFit="1"/>
    </xf>
    <xf numFmtId="15" fontId="32" fillId="0" borderId="28" xfId="1" applyNumberFormat="1" applyFont="1" applyFill="1" applyBorder="1" applyAlignment="1">
      <alignment horizontal="center" vertical="center"/>
    </xf>
    <xf numFmtId="0" fontId="32" fillId="0" borderId="30" xfId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0" borderId="52" xfId="0" applyFont="1" applyFill="1" applyBorder="1" applyAlignment="1" applyProtection="1">
      <alignment horizontal="center" vertical="center" wrapText="1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常规 4" xfId="1"/>
    <cellStyle name="常规_Invoice&amp;Packing list 信用证" xfId="2"/>
    <cellStyle name="样式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O34"/>
  <sheetViews>
    <sheetView showZeros="0" tabSelected="1" showOutlineSymbols="0" topLeftCell="A7" zoomScale="70" zoomScaleNormal="70" workbookViewId="0">
      <selection activeCell="P17" sqref="P17"/>
    </sheetView>
  </sheetViews>
  <sheetFormatPr defaultColWidth="9" defaultRowHeight="15.6"/>
  <cols>
    <col min="1" max="1" width="9.21875" style="2" customWidth="1"/>
    <col min="2" max="2" width="19.6640625" style="2" customWidth="1"/>
    <col min="3" max="3" width="9.5546875" style="2" customWidth="1"/>
    <col min="4" max="4" width="7.21875" style="2" customWidth="1"/>
    <col min="5" max="5" width="6.33203125" style="2" customWidth="1"/>
    <col min="6" max="6" width="8.77734375" style="2" customWidth="1"/>
    <col min="7" max="7" width="7.77734375" style="2" customWidth="1"/>
    <col min="8" max="8" width="6.77734375" style="2" customWidth="1"/>
    <col min="9" max="9" width="7.21875" style="2" customWidth="1"/>
    <col min="10" max="10" width="6.88671875" style="2" customWidth="1"/>
    <col min="11" max="11" width="10.77734375" style="2" customWidth="1"/>
    <col min="12" max="16384" width="9" style="2"/>
  </cols>
  <sheetData>
    <row r="1" spans="1:15">
      <c r="A1" s="175" t="s">
        <v>12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5">
      <c r="A2" s="178"/>
      <c r="B2" s="179"/>
      <c r="C2" s="179"/>
      <c r="D2" s="179"/>
      <c r="E2" s="179"/>
      <c r="F2" s="179"/>
      <c r="G2" s="179"/>
      <c r="H2" s="179"/>
      <c r="I2" s="179"/>
      <c r="J2" s="179"/>
      <c r="K2" s="180"/>
    </row>
    <row r="3" spans="1:15" ht="43.05" customHeight="1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5" ht="24" customHeight="1">
      <c r="A4" s="172" t="s">
        <v>0</v>
      </c>
      <c r="B4" s="173"/>
      <c r="C4" s="173"/>
      <c r="D4" s="173"/>
      <c r="E4" s="173"/>
      <c r="F4" s="173"/>
      <c r="G4" s="173"/>
      <c r="H4" s="173"/>
      <c r="I4" s="173"/>
      <c r="J4" s="173"/>
      <c r="K4" s="174"/>
    </row>
    <row r="5" spans="1:15" ht="30" customHeight="1" thickBot="1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5" ht="34.200000000000003" customHeight="1">
      <c r="A6" s="113" t="s">
        <v>69</v>
      </c>
      <c r="B6" s="166" t="s">
        <v>70</v>
      </c>
      <c r="C6" s="167"/>
      <c r="D6" s="167"/>
      <c r="E6" s="167"/>
      <c r="F6" s="167"/>
      <c r="G6" s="168"/>
      <c r="H6" s="181" t="s">
        <v>47</v>
      </c>
      <c r="I6" s="182" t="s">
        <v>79</v>
      </c>
      <c r="J6" s="108"/>
      <c r="K6" s="109"/>
    </row>
    <row r="7" spans="1:15" ht="49.2" customHeight="1" thickBot="1">
      <c r="A7" s="114"/>
      <c r="B7" s="163" t="s">
        <v>76</v>
      </c>
      <c r="C7" s="164"/>
      <c r="D7" s="164"/>
      <c r="E7" s="164"/>
      <c r="F7" s="164"/>
      <c r="G7" s="165"/>
      <c r="H7" s="25" t="s">
        <v>48</v>
      </c>
      <c r="I7" s="110" t="s">
        <v>78</v>
      </c>
      <c r="J7" s="111"/>
      <c r="K7" s="112"/>
    </row>
    <row r="8" spans="1:15" ht="25.8" customHeight="1">
      <c r="A8" s="83" t="s">
        <v>68</v>
      </c>
      <c r="B8" s="169" t="s">
        <v>77</v>
      </c>
      <c r="C8" s="170"/>
      <c r="D8" s="170"/>
      <c r="E8" s="170"/>
      <c r="F8" s="170"/>
      <c r="G8" s="171"/>
      <c r="H8" s="4"/>
      <c r="I8" s="86"/>
      <c r="J8" s="86"/>
      <c r="K8" s="87"/>
    </row>
    <row r="9" spans="1:15" ht="14.25" customHeight="1">
      <c r="A9" s="16"/>
      <c r="B9" s="88"/>
      <c r="C9" s="88"/>
      <c r="D9" s="88"/>
      <c r="E9" s="88"/>
      <c r="F9" s="88"/>
      <c r="G9" s="91" t="s">
        <v>3</v>
      </c>
      <c r="H9" s="92"/>
      <c r="I9" s="95" t="s">
        <v>1</v>
      </c>
      <c r="J9" s="95"/>
      <c r="K9" s="96"/>
    </row>
    <row r="10" spans="1:15" ht="16.5" customHeight="1" thickBot="1">
      <c r="A10" s="17" t="s">
        <v>2</v>
      </c>
      <c r="B10" s="89" t="s">
        <v>67</v>
      </c>
      <c r="C10" s="90"/>
      <c r="D10" s="90"/>
      <c r="E10" s="90"/>
      <c r="F10" s="90"/>
      <c r="G10" s="93"/>
      <c r="H10" s="94"/>
      <c r="I10" s="97"/>
      <c r="J10" s="97"/>
      <c r="K10" s="98"/>
    </row>
    <row r="11" spans="1:15" ht="48" thickTop="1">
      <c r="A11" s="18" t="s">
        <v>98</v>
      </c>
      <c r="B11" s="26" t="s">
        <v>49</v>
      </c>
      <c r="C11" s="6" t="s">
        <v>50</v>
      </c>
      <c r="D11" s="103" t="s">
        <v>51</v>
      </c>
      <c r="E11" s="103"/>
      <c r="F11" s="5" t="s">
        <v>52</v>
      </c>
      <c r="G11" s="5" t="s">
        <v>53</v>
      </c>
      <c r="H11" s="5" t="s">
        <v>54</v>
      </c>
      <c r="I11" s="5" t="s">
        <v>55</v>
      </c>
      <c r="J11" s="5" t="s">
        <v>56</v>
      </c>
      <c r="K11" s="19" t="s">
        <v>57</v>
      </c>
      <c r="N11" s="188"/>
      <c r="O11" s="188"/>
    </row>
    <row r="12" spans="1:15" ht="31.2">
      <c r="A12" s="185" t="s">
        <v>84</v>
      </c>
      <c r="B12" s="29" t="s">
        <v>10</v>
      </c>
      <c r="C12" s="189">
        <v>1</v>
      </c>
      <c r="D12" s="190">
        <v>1</v>
      </c>
      <c r="E12" s="190" t="s">
        <v>4</v>
      </c>
      <c r="F12" s="190">
        <v>550</v>
      </c>
      <c r="G12" s="190">
        <v>500</v>
      </c>
      <c r="H12" s="190" t="s">
        <v>81</v>
      </c>
      <c r="I12" s="190" t="s">
        <v>82</v>
      </c>
      <c r="J12" s="190" t="s">
        <v>83</v>
      </c>
      <c r="K12" s="191" t="s">
        <v>101</v>
      </c>
      <c r="N12" s="188"/>
      <c r="O12" s="188"/>
    </row>
    <row r="13" spans="1:15" ht="31.2">
      <c r="A13" s="185" t="s">
        <v>85</v>
      </c>
      <c r="B13" s="27" t="s">
        <v>8</v>
      </c>
      <c r="C13" s="7">
        <v>1</v>
      </c>
      <c r="D13" s="9">
        <v>1</v>
      </c>
      <c r="E13" s="8" t="s">
        <v>4</v>
      </c>
      <c r="F13" s="7">
        <v>1250</v>
      </c>
      <c r="G13" s="7">
        <v>1150</v>
      </c>
      <c r="H13" s="190" t="s">
        <v>86</v>
      </c>
      <c r="I13" s="190" t="s">
        <v>87</v>
      </c>
      <c r="J13" s="190" t="s">
        <v>88</v>
      </c>
      <c r="K13" s="191">
        <v>6.3</v>
      </c>
      <c r="N13" s="188"/>
      <c r="O13" s="188"/>
    </row>
    <row r="14" spans="1:15" ht="31.2">
      <c r="A14" s="185" t="s">
        <v>92</v>
      </c>
      <c r="B14" s="27" t="s">
        <v>7</v>
      </c>
      <c r="C14" s="7">
        <v>1</v>
      </c>
      <c r="D14" s="9">
        <v>1</v>
      </c>
      <c r="E14" s="8" t="s">
        <v>4</v>
      </c>
      <c r="F14" s="7">
        <v>1350</v>
      </c>
      <c r="G14" s="7">
        <v>1250</v>
      </c>
      <c r="H14" s="190" t="s">
        <v>90</v>
      </c>
      <c r="I14" s="190" t="s">
        <v>91</v>
      </c>
      <c r="J14" s="190" t="s">
        <v>89</v>
      </c>
      <c r="K14" s="191">
        <v>1.7</v>
      </c>
      <c r="N14" s="188"/>
      <c r="O14" s="188"/>
    </row>
    <row r="15" spans="1:15" ht="31.2">
      <c r="A15" s="185" t="s">
        <v>93</v>
      </c>
      <c r="B15" s="29" t="s">
        <v>11</v>
      </c>
      <c r="C15" s="7">
        <v>1</v>
      </c>
      <c r="D15" s="9">
        <v>1</v>
      </c>
      <c r="E15" s="8" t="s">
        <v>4</v>
      </c>
      <c r="F15" s="7">
        <v>350</v>
      </c>
      <c r="G15" s="7">
        <v>300</v>
      </c>
      <c r="H15" s="190" t="s">
        <v>94</v>
      </c>
      <c r="I15" s="190" t="s">
        <v>63</v>
      </c>
      <c r="J15" s="190" t="s">
        <v>64</v>
      </c>
      <c r="K15" s="191">
        <v>2.6</v>
      </c>
      <c r="N15" s="188"/>
      <c r="O15" s="188"/>
    </row>
    <row r="16" spans="1:15" ht="31.2">
      <c r="A16" s="185" t="s">
        <v>95</v>
      </c>
      <c r="B16" s="28" t="s">
        <v>9</v>
      </c>
      <c r="C16" s="7">
        <v>1</v>
      </c>
      <c r="D16" s="9">
        <v>1</v>
      </c>
      <c r="E16" s="30" t="s">
        <v>13</v>
      </c>
      <c r="F16" s="190">
        <v>350</v>
      </c>
      <c r="G16" s="190">
        <v>300</v>
      </c>
      <c r="H16" s="190">
        <v>1.36</v>
      </c>
      <c r="I16" s="190" t="s">
        <v>99</v>
      </c>
      <c r="J16" s="190" t="s">
        <v>100</v>
      </c>
      <c r="K16" s="191">
        <v>1.01</v>
      </c>
      <c r="N16" s="188"/>
      <c r="O16" s="188"/>
    </row>
    <row r="17" spans="1:15" ht="31.2">
      <c r="A17" s="185" t="s">
        <v>97</v>
      </c>
      <c r="B17" s="27" t="s">
        <v>96</v>
      </c>
      <c r="C17" s="7">
        <v>1</v>
      </c>
      <c r="D17" s="8">
        <v>1</v>
      </c>
      <c r="E17" s="8" t="s">
        <v>4</v>
      </c>
      <c r="F17" s="7">
        <v>1100</v>
      </c>
      <c r="G17" s="7">
        <v>1100</v>
      </c>
      <c r="H17" s="79" t="s">
        <v>59</v>
      </c>
      <c r="I17" s="79" t="s">
        <v>60</v>
      </c>
      <c r="J17" s="79" t="s">
        <v>61</v>
      </c>
      <c r="K17" s="80" t="s">
        <v>62</v>
      </c>
      <c r="N17" s="188"/>
      <c r="O17" s="188"/>
    </row>
    <row r="18" spans="1:15" ht="34.799999999999997" customHeight="1">
      <c r="A18" s="20"/>
      <c r="B18" s="77"/>
      <c r="C18" s="7"/>
      <c r="D18" s="9"/>
      <c r="E18" s="8"/>
      <c r="F18" s="7"/>
      <c r="G18" s="7"/>
      <c r="H18" s="7"/>
      <c r="I18" s="7"/>
      <c r="J18" s="7"/>
      <c r="K18" s="21"/>
      <c r="N18" s="188"/>
      <c r="O18" s="188"/>
    </row>
    <row r="19" spans="1:15" ht="49.95" customHeight="1">
      <c r="A19" s="20"/>
      <c r="B19" s="78"/>
      <c r="C19" s="7"/>
      <c r="D19" s="9"/>
      <c r="E19" s="8"/>
      <c r="F19" s="7"/>
      <c r="G19" s="7"/>
      <c r="H19" s="7"/>
      <c r="I19" s="7"/>
      <c r="J19" s="7"/>
      <c r="K19" s="21"/>
      <c r="N19" s="188"/>
      <c r="O19" s="188"/>
    </row>
    <row r="20" spans="1:15" ht="33" customHeight="1" thickBot="1">
      <c r="A20" s="104" t="s">
        <v>58</v>
      </c>
      <c r="B20" s="105"/>
      <c r="C20" s="10">
        <v>6</v>
      </c>
      <c r="D20" s="11">
        <v>6</v>
      </c>
      <c r="E20" s="11" t="s">
        <v>4</v>
      </c>
      <c r="F20" s="10">
        <f>SUM(F12:F19)</f>
        <v>4950</v>
      </c>
      <c r="G20" s="10">
        <f>SUM(G12:G19)</f>
        <v>4600</v>
      </c>
      <c r="H20" s="10"/>
      <c r="I20" s="10"/>
      <c r="J20" s="10"/>
      <c r="K20" s="81">
        <f>SUM(K12:K17)</f>
        <v>11.61</v>
      </c>
      <c r="N20" s="188"/>
      <c r="O20" s="188"/>
    </row>
    <row r="21" spans="1:15" ht="16.2" hidden="1" thickTop="1">
      <c r="A21" s="22" t="s">
        <v>5</v>
      </c>
      <c r="B21" s="12"/>
      <c r="C21" s="13"/>
      <c r="D21" s="13"/>
      <c r="E21" s="13"/>
      <c r="F21" s="14"/>
      <c r="G21" s="12"/>
      <c r="H21" s="15"/>
      <c r="I21" s="15"/>
      <c r="J21" s="15"/>
      <c r="K21" s="23"/>
    </row>
    <row r="22" spans="1:15" ht="16.2" thickTop="1">
      <c r="A22" s="106" t="s">
        <v>65</v>
      </c>
      <c r="B22" s="99" t="s">
        <v>6</v>
      </c>
      <c r="C22" s="99"/>
      <c r="D22" s="99"/>
      <c r="E22" s="99"/>
      <c r="F22" s="99"/>
      <c r="G22" s="99"/>
      <c r="H22" s="99"/>
      <c r="I22" s="99"/>
      <c r="J22" s="99"/>
      <c r="K22" s="100"/>
    </row>
    <row r="23" spans="1:15" ht="30" customHeight="1" thickBot="1">
      <c r="A23" s="107"/>
      <c r="B23" s="101"/>
      <c r="C23" s="101"/>
      <c r="D23" s="101"/>
      <c r="E23" s="101"/>
      <c r="F23" s="101"/>
      <c r="G23" s="101"/>
      <c r="H23" s="101"/>
      <c r="I23" s="101"/>
      <c r="J23" s="101"/>
      <c r="K23" s="102"/>
    </row>
    <row r="24" spans="1:15">
      <c r="A24" s="84"/>
      <c r="B24" s="82" t="s">
        <v>66</v>
      </c>
      <c r="C24" s="1"/>
      <c r="D24" s="3"/>
      <c r="E24" s="1"/>
      <c r="F24" s="1"/>
      <c r="G24" s="1"/>
      <c r="H24" s="15"/>
    </row>
    <row r="25" spans="1:15">
      <c r="A25" s="85"/>
      <c r="B25" s="24"/>
      <c r="C25" s="1"/>
      <c r="D25" s="1"/>
      <c r="E25" s="1"/>
      <c r="F25" s="1"/>
      <c r="G25" s="1"/>
      <c r="H25" s="15"/>
    </row>
    <row r="26" spans="1:15">
      <c r="A26" s="1"/>
      <c r="B26" s="24"/>
      <c r="C26" s="1"/>
      <c r="D26" s="1"/>
      <c r="E26" s="1"/>
      <c r="F26" s="1"/>
      <c r="G26" s="1"/>
      <c r="H26" s="15"/>
    </row>
    <row r="27" spans="1:15">
      <c r="A27" s="1"/>
      <c r="B27" s="24"/>
      <c r="C27" s="1"/>
      <c r="D27" s="1"/>
      <c r="E27" s="1"/>
      <c r="F27" s="1"/>
      <c r="G27" s="1"/>
    </row>
    <row r="28" spans="1:15">
      <c r="A28" s="1"/>
      <c r="B28" s="1"/>
      <c r="C28" s="1"/>
      <c r="D28" s="1"/>
      <c r="E28" s="1"/>
      <c r="F28" s="1"/>
      <c r="G28" s="1"/>
    </row>
    <row r="29" spans="1:15">
      <c r="A29" s="1"/>
      <c r="B29" s="1"/>
      <c r="C29" s="1"/>
      <c r="D29" s="1"/>
      <c r="E29" s="1"/>
      <c r="F29" s="1"/>
      <c r="G29" s="1"/>
    </row>
    <row r="30" spans="1:15">
      <c r="A30" s="1"/>
      <c r="B30" s="1"/>
      <c r="C30" s="1"/>
      <c r="D30" s="1"/>
      <c r="E30" s="1"/>
      <c r="F30" s="1"/>
      <c r="G30" s="1"/>
    </row>
    <row r="31" spans="1:15">
      <c r="A31" s="1"/>
      <c r="B31" s="1"/>
      <c r="C31" s="1"/>
      <c r="D31" s="1"/>
      <c r="E31" s="1"/>
      <c r="F31" s="1"/>
      <c r="G31" s="1"/>
    </row>
    <row r="32" spans="1:15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</sheetData>
  <mergeCells count="18">
    <mergeCell ref="A4:K5"/>
    <mergeCell ref="A1:K3"/>
    <mergeCell ref="I9:K10"/>
    <mergeCell ref="B22:K23"/>
    <mergeCell ref="D11:E11"/>
    <mergeCell ref="A20:B20"/>
    <mergeCell ref="A22:A23"/>
    <mergeCell ref="I6:K6"/>
    <mergeCell ref="I7:K7"/>
    <mergeCell ref="B7:G7"/>
    <mergeCell ref="B8:G8"/>
    <mergeCell ref="A6:A7"/>
    <mergeCell ref="B6:G6"/>
    <mergeCell ref="A24:A25"/>
    <mergeCell ref="I8:K8"/>
    <mergeCell ref="B9:F9"/>
    <mergeCell ref="B10:F10"/>
    <mergeCell ref="G9:H10"/>
  </mergeCells>
  <printOptions horizontalCentered="1" verticalCentered="1"/>
  <pageMargins left="0.19685039370078741" right="0.11811023622047245" top="0.27559055118110237" bottom="0.11811023622047245" header="0.9055118110236221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M18" sqref="M18"/>
    </sheetView>
  </sheetViews>
  <sheetFormatPr defaultRowHeight="14.4"/>
  <cols>
    <col min="1" max="1" width="5.5546875" style="31" customWidth="1"/>
    <col min="2" max="2" width="13.21875" customWidth="1"/>
    <col min="3" max="3" width="25.88671875" style="32" customWidth="1"/>
    <col min="4" max="4" width="12.6640625" customWidth="1"/>
    <col min="5" max="5" width="6.21875" style="31" customWidth="1"/>
    <col min="6" max="7" width="14.44140625" customWidth="1"/>
  </cols>
  <sheetData>
    <row r="1" spans="1:7" ht="30" customHeight="1" thickBot="1">
      <c r="C1" s="115" t="s">
        <v>12</v>
      </c>
      <c r="D1" s="116"/>
      <c r="E1" s="116"/>
      <c r="F1" s="116"/>
      <c r="G1" s="116"/>
    </row>
    <row r="2" spans="1:7" ht="27" customHeight="1">
      <c r="A2" s="49"/>
      <c r="B2" s="117" t="s">
        <v>42</v>
      </c>
      <c r="C2" s="118"/>
      <c r="D2" s="119" t="s">
        <v>14</v>
      </c>
      <c r="E2" s="119"/>
      <c r="F2" s="119"/>
      <c r="G2" s="120"/>
    </row>
    <row r="3" spans="1:7" ht="14.4" customHeight="1">
      <c r="A3" s="50"/>
      <c r="B3" s="137" t="s">
        <v>43</v>
      </c>
      <c r="C3" s="138"/>
      <c r="D3" s="121"/>
      <c r="E3" s="121"/>
      <c r="F3" s="121"/>
      <c r="G3" s="122"/>
    </row>
    <row r="4" spans="1:7" ht="14.4" customHeight="1">
      <c r="A4" s="50"/>
      <c r="B4" s="137"/>
      <c r="C4" s="138"/>
      <c r="D4" s="121"/>
      <c r="E4" s="121"/>
      <c r="F4" s="121"/>
      <c r="G4" s="122"/>
    </row>
    <row r="5" spans="1:7" ht="14.4" customHeight="1">
      <c r="A5" s="50"/>
      <c r="B5" s="137"/>
      <c r="C5" s="138"/>
      <c r="D5" s="121"/>
      <c r="E5" s="121"/>
      <c r="F5" s="121"/>
      <c r="G5" s="122"/>
    </row>
    <row r="6" spans="1:7" ht="14.4" customHeight="1" thickBot="1">
      <c r="A6" s="50"/>
      <c r="B6" s="76" t="s">
        <v>40</v>
      </c>
      <c r="C6" s="75" t="s">
        <v>44</v>
      </c>
      <c r="D6" s="123"/>
      <c r="E6" s="123"/>
      <c r="F6" s="123"/>
      <c r="G6" s="124"/>
    </row>
    <row r="7" spans="1:7" ht="22.8" customHeight="1">
      <c r="A7" s="49"/>
      <c r="B7" s="159" t="s">
        <v>70</v>
      </c>
      <c r="C7" s="160"/>
      <c r="D7" s="33"/>
      <c r="E7" s="33"/>
      <c r="F7" s="33"/>
      <c r="G7" s="34"/>
    </row>
    <row r="8" spans="1:7" ht="21" customHeight="1">
      <c r="A8" s="50"/>
      <c r="B8" s="161"/>
      <c r="C8" s="162"/>
      <c r="D8" s="35"/>
      <c r="E8" s="35"/>
      <c r="F8" s="35"/>
      <c r="G8" s="36"/>
    </row>
    <row r="9" spans="1:7" ht="56.4" customHeight="1" thickBot="1">
      <c r="A9" s="50"/>
      <c r="B9" s="157" t="s">
        <v>71</v>
      </c>
      <c r="C9" s="158"/>
      <c r="D9" s="139" t="s">
        <v>35</v>
      </c>
      <c r="E9" s="140"/>
      <c r="F9" s="141" t="s">
        <v>15</v>
      </c>
      <c r="G9" s="142"/>
    </row>
    <row r="10" spans="1:7" ht="30.6" customHeight="1" thickBot="1">
      <c r="A10" s="74"/>
      <c r="B10" s="147" t="s">
        <v>72</v>
      </c>
      <c r="C10" s="148"/>
      <c r="D10" s="143" t="s">
        <v>73</v>
      </c>
      <c r="E10" s="144"/>
      <c r="F10" s="183" t="s">
        <v>80</v>
      </c>
      <c r="G10" s="184"/>
    </row>
    <row r="11" spans="1:7" ht="23.4" customHeight="1" thickBot="1">
      <c r="A11" s="74"/>
      <c r="B11" s="129" t="s">
        <v>16</v>
      </c>
      <c r="C11" s="130"/>
      <c r="D11" s="131" t="s">
        <v>17</v>
      </c>
      <c r="E11" s="131"/>
      <c r="F11" s="131"/>
      <c r="G11" s="132"/>
    </row>
    <row r="12" spans="1:7" ht="17.399999999999999" customHeight="1" thickBot="1">
      <c r="A12" s="51"/>
      <c r="B12" s="133" t="s">
        <v>45</v>
      </c>
      <c r="C12" s="134"/>
      <c r="D12" s="135" t="s">
        <v>74</v>
      </c>
      <c r="E12" s="135"/>
      <c r="F12" s="135"/>
      <c r="G12" s="136"/>
    </row>
    <row r="13" spans="1:7" ht="37.799999999999997" customHeight="1" thickBot="1">
      <c r="A13" s="52" t="s">
        <v>41</v>
      </c>
      <c r="B13" s="48" t="s">
        <v>18</v>
      </c>
      <c r="C13" s="145" t="s">
        <v>19</v>
      </c>
      <c r="D13" s="146"/>
      <c r="E13" s="37" t="s">
        <v>20</v>
      </c>
      <c r="F13" s="37" t="s">
        <v>21</v>
      </c>
      <c r="G13" s="38" t="s">
        <v>39</v>
      </c>
    </row>
    <row r="14" spans="1:7" ht="15.6">
      <c r="A14" s="53">
        <v>1</v>
      </c>
      <c r="B14" s="55" t="s">
        <v>22</v>
      </c>
      <c r="C14" s="125" t="s">
        <v>34</v>
      </c>
      <c r="D14" s="126"/>
      <c r="E14" s="55">
        <v>1</v>
      </c>
      <c r="F14" s="57">
        <v>15000</v>
      </c>
      <c r="G14" s="59">
        <v>15000</v>
      </c>
    </row>
    <row r="15" spans="1:7" ht="15.6">
      <c r="A15" s="54">
        <v>2</v>
      </c>
      <c r="B15" s="56" t="s">
        <v>23</v>
      </c>
      <c r="C15" s="127" t="s">
        <v>27</v>
      </c>
      <c r="D15" s="128"/>
      <c r="E15" s="56">
        <v>1</v>
      </c>
      <c r="F15" s="58">
        <v>9000</v>
      </c>
      <c r="G15" s="60">
        <v>9000</v>
      </c>
    </row>
    <row r="16" spans="1:7" ht="15.6">
      <c r="A16" s="54">
        <v>3</v>
      </c>
      <c r="B16" s="56" t="s">
        <v>24</v>
      </c>
      <c r="C16" s="127" t="s">
        <v>28</v>
      </c>
      <c r="D16" s="128"/>
      <c r="E16" s="56">
        <v>1</v>
      </c>
      <c r="F16" s="58">
        <v>4580</v>
      </c>
      <c r="G16" s="60">
        <v>4580</v>
      </c>
    </row>
    <row r="17" spans="1:7" ht="15.6">
      <c r="A17" s="54">
        <v>4</v>
      </c>
      <c r="B17" s="56" t="s">
        <v>24</v>
      </c>
      <c r="C17" s="155" t="s">
        <v>29</v>
      </c>
      <c r="D17" s="156"/>
      <c r="E17" s="56">
        <v>1</v>
      </c>
      <c r="F17" s="58">
        <v>1250</v>
      </c>
      <c r="G17" s="60">
        <v>1250</v>
      </c>
    </row>
    <row r="18" spans="1:7" ht="15.6">
      <c r="A18" s="54">
        <v>5</v>
      </c>
      <c r="B18" s="56" t="s">
        <v>24</v>
      </c>
      <c r="C18" s="149" t="s">
        <v>30</v>
      </c>
      <c r="D18" s="150"/>
      <c r="E18" s="56">
        <v>1</v>
      </c>
      <c r="F18" s="58">
        <v>1980</v>
      </c>
      <c r="G18" s="60">
        <v>1980</v>
      </c>
    </row>
    <row r="19" spans="1:7" ht="15.6">
      <c r="A19" s="54">
        <v>6</v>
      </c>
      <c r="B19" s="186" t="s">
        <v>25</v>
      </c>
      <c r="C19" s="149" t="s">
        <v>31</v>
      </c>
      <c r="D19" s="150"/>
      <c r="E19" s="56">
        <v>1</v>
      </c>
      <c r="F19" s="58">
        <v>850</v>
      </c>
      <c r="G19" s="60">
        <v>850</v>
      </c>
    </row>
    <row r="20" spans="1:7" ht="15.6">
      <c r="A20" s="54">
        <v>7</v>
      </c>
      <c r="B20" s="56" t="s">
        <v>23</v>
      </c>
      <c r="C20" s="149" t="s">
        <v>32</v>
      </c>
      <c r="D20" s="150"/>
      <c r="E20" s="56">
        <v>1</v>
      </c>
      <c r="F20" s="58">
        <v>380</v>
      </c>
      <c r="G20" s="60">
        <v>380</v>
      </c>
    </row>
    <row r="21" spans="1:7" ht="18.600000000000001" customHeight="1" thickBot="1">
      <c r="A21" s="61">
        <v>8</v>
      </c>
      <c r="B21" s="187" t="s">
        <v>26</v>
      </c>
      <c r="C21" s="151" t="s">
        <v>33</v>
      </c>
      <c r="D21" s="152"/>
      <c r="E21" s="62">
        <v>1</v>
      </c>
      <c r="F21" s="63">
        <v>190</v>
      </c>
      <c r="G21" s="64">
        <v>190</v>
      </c>
    </row>
    <row r="22" spans="1:7" ht="15.6">
      <c r="A22" s="49"/>
      <c r="B22" s="66"/>
      <c r="C22" s="67"/>
      <c r="D22" s="66"/>
      <c r="E22" s="68"/>
      <c r="F22" s="69" t="s">
        <v>36</v>
      </c>
      <c r="G22" s="70">
        <f>SUM(G14:G21)</f>
        <v>33230</v>
      </c>
    </row>
    <row r="23" spans="1:7" ht="15.6">
      <c r="A23" s="50"/>
      <c r="B23" s="153" t="s">
        <v>37</v>
      </c>
      <c r="C23" s="153"/>
      <c r="D23" s="153"/>
      <c r="E23" s="153"/>
      <c r="F23" s="153"/>
      <c r="G23" s="154"/>
    </row>
    <row r="24" spans="1:7">
      <c r="A24" s="50"/>
      <c r="B24" s="40"/>
      <c r="C24" s="39"/>
      <c r="D24" s="40"/>
      <c r="E24" s="41"/>
      <c r="F24" s="40"/>
      <c r="G24" s="43"/>
    </row>
    <row r="25" spans="1:7" ht="15.6">
      <c r="A25" s="71" t="s">
        <v>38</v>
      </c>
      <c r="B25" s="65"/>
      <c r="C25" s="39"/>
      <c r="D25" s="40"/>
      <c r="E25" s="41"/>
      <c r="F25" s="40"/>
      <c r="G25" s="43"/>
    </row>
    <row r="26" spans="1:7">
      <c r="A26" s="72" t="s">
        <v>75</v>
      </c>
      <c r="B26" s="42"/>
      <c r="C26" s="39"/>
      <c r="D26" s="40"/>
      <c r="E26" s="41"/>
      <c r="F26" s="40"/>
      <c r="G26" s="43"/>
    </row>
    <row r="27" spans="1:7">
      <c r="A27" s="50"/>
      <c r="B27" s="40"/>
      <c r="C27" s="39"/>
      <c r="D27" s="40"/>
      <c r="E27" s="41"/>
      <c r="F27" s="40"/>
      <c r="G27" s="43"/>
    </row>
    <row r="28" spans="1:7">
      <c r="A28" s="50"/>
      <c r="B28" s="40"/>
      <c r="C28" s="39"/>
      <c r="D28" s="73" t="s">
        <v>12</v>
      </c>
      <c r="E28" s="41"/>
      <c r="F28" s="40"/>
      <c r="G28" s="43"/>
    </row>
    <row r="29" spans="1:7">
      <c r="A29" s="50"/>
      <c r="B29" s="40"/>
      <c r="C29" s="39"/>
      <c r="D29" s="40"/>
      <c r="E29" s="41"/>
      <c r="F29" s="40"/>
      <c r="G29" s="43"/>
    </row>
    <row r="30" spans="1:7">
      <c r="A30" s="50"/>
      <c r="B30" s="40"/>
      <c r="C30" s="39"/>
      <c r="D30" s="40"/>
      <c r="E30" s="41"/>
      <c r="F30" s="40"/>
      <c r="G30" s="43"/>
    </row>
    <row r="31" spans="1:7">
      <c r="A31" s="50"/>
      <c r="B31" s="40"/>
      <c r="C31" s="39"/>
      <c r="D31" s="40"/>
      <c r="E31" s="41"/>
      <c r="F31" s="40"/>
      <c r="G31" s="43"/>
    </row>
    <row r="32" spans="1:7">
      <c r="A32" s="50"/>
      <c r="B32" s="40"/>
      <c r="C32" s="39"/>
      <c r="D32" s="40"/>
      <c r="E32" s="41"/>
      <c r="F32" s="40"/>
      <c r="G32" s="43"/>
    </row>
    <row r="33" spans="1:7">
      <c r="A33" s="50"/>
      <c r="B33" s="40"/>
      <c r="C33" s="39"/>
      <c r="D33" s="73" t="s">
        <v>46</v>
      </c>
      <c r="E33" s="41"/>
      <c r="F33" s="40"/>
      <c r="G33" s="43"/>
    </row>
    <row r="34" spans="1:7" ht="15" thickBot="1">
      <c r="A34" s="51"/>
      <c r="B34" s="45"/>
      <c r="C34" s="44"/>
      <c r="D34" s="45"/>
      <c r="E34" s="46"/>
      <c r="F34" s="45"/>
      <c r="G34" s="47"/>
    </row>
  </sheetData>
  <mergeCells count="25">
    <mergeCell ref="B10:C10"/>
    <mergeCell ref="C20:D20"/>
    <mergeCell ref="C21:D21"/>
    <mergeCell ref="B23:G23"/>
    <mergeCell ref="C16:D16"/>
    <mergeCell ref="C17:D17"/>
    <mergeCell ref="C18:D18"/>
    <mergeCell ref="C19:D19"/>
    <mergeCell ref="B7:C8"/>
    <mergeCell ref="B9:C9"/>
    <mergeCell ref="C1:G1"/>
    <mergeCell ref="B2:C2"/>
    <mergeCell ref="D2:G6"/>
    <mergeCell ref="C14:D14"/>
    <mergeCell ref="C15:D15"/>
    <mergeCell ref="B11:C11"/>
    <mergeCell ref="D11:G11"/>
    <mergeCell ref="B12:C12"/>
    <mergeCell ref="D12:G12"/>
    <mergeCell ref="B3:C5"/>
    <mergeCell ref="D9:E9"/>
    <mergeCell ref="F9:G9"/>
    <mergeCell ref="D10:E10"/>
    <mergeCell ref="F10:G10"/>
    <mergeCell ref="C13:D1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packing list</vt:lpstr>
      <vt:lpstr>Com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 - PURYANTO</cp:lastModifiedBy>
  <cp:lastPrinted>2021-10-25T10:14:26Z</cp:lastPrinted>
  <dcterms:created xsi:type="dcterms:W3CDTF">2019-01-19T02:38:00Z</dcterms:created>
  <dcterms:modified xsi:type="dcterms:W3CDTF">2022-03-07T08:10:28Z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