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autoCompressPictures="0"/>
  <bookViews>
    <workbookView xWindow="0" yWindow="504" windowWidth="23256" windowHeight="13176" tabRatio="500"/>
  </bookViews>
  <sheets>
    <sheet name="LFA 2025 Shipments" sheetId="1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6" l="1"/>
  <c r="E25" i="16"/>
  <c r="E23" i="16"/>
  <c r="E21" i="16"/>
  <c r="E18" i="16"/>
  <c r="E16" i="16"/>
  <c r="E14" i="16"/>
  <c r="E11" i="16"/>
  <c r="E9" i="16"/>
  <c r="E7" i="16"/>
  <c r="E5" i="16"/>
  <c r="K27" i="16" l="1"/>
  <c r="K25" i="16"/>
  <c r="K23" i="16"/>
  <c r="K21" i="16"/>
  <c r="K18" i="16"/>
  <c r="K16" i="16"/>
  <c r="K14" i="16"/>
  <c r="K11" i="16"/>
  <c r="K9" i="16"/>
  <c r="K7" i="16"/>
  <c r="K5" i="16"/>
  <c r="B14" i="16" l="1"/>
</calcChain>
</file>

<file path=xl/sharedStrings.xml><?xml version="1.0" encoding="utf-8"?>
<sst xmlns="http://schemas.openxmlformats.org/spreadsheetml/2006/main" count="28" uniqueCount="23">
  <si>
    <t>PANAMA</t>
  </si>
  <si>
    <t>SINGAPORE</t>
  </si>
  <si>
    <t>Box A</t>
  </si>
  <si>
    <t>Box B</t>
  </si>
  <si>
    <t>Box C</t>
  </si>
  <si>
    <t>Box D</t>
  </si>
  <si>
    <t>Box E</t>
  </si>
  <si>
    <t>Box F</t>
  </si>
  <si>
    <t>Box G</t>
  </si>
  <si>
    <t>Box H</t>
  </si>
  <si>
    <t>Light For Asia Shipments 2025</t>
  </si>
  <si>
    <t>Destination</t>
  </si>
  <si>
    <t>Size Each Box (cm)</t>
  </si>
  <si>
    <t>Length</t>
  </si>
  <si>
    <t>Width</t>
  </si>
  <si>
    <t>Height</t>
  </si>
  <si>
    <t>Number of boxes</t>
  </si>
  <si>
    <t>Weight each box (kg)</t>
  </si>
  <si>
    <t>U.S.A.</t>
  </si>
  <si>
    <t>Volume in CBM (each)</t>
  </si>
  <si>
    <t>Volume in total CBM</t>
  </si>
  <si>
    <t>Total</t>
  </si>
  <si>
    <t>Total 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</si>
</sst>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Ruler="0" zoomScale="180" zoomScaleNormal="180" zoomScalePageLayoutView="180" workbookViewId="0">
      <pane ySplit="3" topLeftCell="A4" activePane="bottomLeft" state="frozen"/>
      <selection pane="bottomLeft" activeCell="E25" sqref="E25"/>
    </sheetView>
  </sheetViews>
  <sheetFormatPr defaultColWidth="10.77734375" defaultRowHeight="18" customHeight="1" x14ac:dyDescent="0.25"/>
  <cols>
    <col min="1" max="1" width="11.88671875" style="1" customWidth="1"/>
    <col min="2" max="3" width="10.77734375" style="1"/>
    <col min="4" max="5" width="9.6640625" style="6" customWidth="1"/>
    <col min="6" max="6" width="6.33203125" style="1" customWidth="1"/>
    <col min="7" max="9" width="7.109375" style="3" bestFit="1" customWidth="1"/>
    <col min="10" max="10" width="11" style="1" bestFit="1" customWidth="1"/>
    <col min="11" max="16384" width="10.77734375" style="1"/>
  </cols>
  <sheetData>
    <row r="1" spans="1:11" ht="18" customHeight="1" x14ac:dyDescent="0.25">
      <c r="A1" s="2" t="s">
        <v>10</v>
      </c>
      <c r="G1" s="10"/>
      <c r="H1" s="10"/>
      <c r="I1" s="10"/>
    </row>
    <row r="2" spans="1:11" ht="18" customHeight="1" x14ac:dyDescent="0.25">
      <c r="A2" s="2"/>
      <c r="D2" s="19" t="s">
        <v>17</v>
      </c>
      <c r="E2" s="19" t="s">
        <v>22</v>
      </c>
      <c r="G2" s="18" t="s">
        <v>12</v>
      </c>
      <c r="H2" s="18"/>
      <c r="I2" s="18"/>
    </row>
    <row r="3" spans="1:11" ht="39.6" x14ac:dyDescent="0.25">
      <c r="A3" s="2" t="s">
        <v>11</v>
      </c>
      <c r="B3" s="11" t="s">
        <v>16</v>
      </c>
      <c r="D3" s="19"/>
      <c r="E3" s="19"/>
      <c r="F3" s="4"/>
      <c r="G3" s="8" t="s">
        <v>13</v>
      </c>
      <c r="H3" s="8" t="s">
        <v>14</v>
      </c>
      <c r="I3" s="8" t="s">
        <v>15</v>
      </c>
      <c r="J3" s="4" t="s">
        <v>19</v>
      </c>
      <c r="K3" s="12" t="s">
        <v>20</v>
      </c>
    </row>
    <row r="4" spans="1:11" ht="18" customHeight="1" x14ac:dyDescent="0.25">
      <c r="A4" s="5" t="s">
        <v>18</v>
      </c>
      <c r="B4" s="2"/>
      <c r="D4" s="7"/>
      <c r="E4" s="7"/>
      <c r="F4" s="4"/>
      <c r="G4" s="8"/>
      <c r="H4" s="8"/>
      <c r="I4" s="8"/>
      <c r="J4" s="4"/>
    </row>
    <row r="5" spans="1:11" ht="18" customHeight="1" x14ac:dyDescent="0.25">
      <c r="A5" s="3" t="s">
        <v>2</v>
      </c>
      <c r="B5" s="3">
        <v>436</v>
      </c>
      <c r="D5" s="6">
        <v>11.700000000000003</v>
      </c>
      <c r="E5" s="21">
        <f>SUM(B5*D5)</f>
        <v>5101.2000000000016</v>
      </c>
      <c r="G5" s="3">
        <v>40</v>
      </c>
      <c r="H5" s="3">
        <v>30</v>
      </c>
      <c r="I5" s="3">
        <v>18</v>
      </c>
      <c r="J5" s="15">
        <v>0.02</v>
      </c>
      <c r="K5" s="13">
        <f>SUM(J5*B5)</f>
        <v>8.7200000000000006</v>
      </c>
    </row>
    <row r="6" spans="1:11" ht="18" customHeight="1" x14ac:dyDescent="0.25">
      <c r="A6" s="3"/>
      <c r="B6" s="3"/>
      <c r="E6" s="21"/>
      <c r="J6" s="15"/>
      <c r="K6" s="13"/>
    </row>
    <row r="7" spans="1:11" ht="18" customHeight="1" x14ac:dyDescent="0.25">
      <c r="A7" s="3" t="s">
        <v>3</v>
      </c>
      <c r="B7" s="3">
        <v>93</v>
      </c>
      <c r="D7" s="6">
        <v>13.6</v>
      </c>
      <c r="E7" s="21">
        <f>SUM(B7*D7)</f>
        <v>1264.8</v>
      </c>
      <c r="G7" s="3">
        <v>40</v>
      </c>
      <c r="H7" s="3">
        <v>29</v>
      </c>
      <c r="I7" s="3">
        <v>20</v>
      </c>
      <c r="J7" s="15">
        <v>0.02</v>
      </c>
      <c r="K7" s="13">
        <f>SUM(J7*B7)</f>
        <v>1.86</v>
      </c>
    </row>
    <row r="8" spans="1:11" ht="18" customHeight="1" x14ac:dyDescent="0.25">
      <c r="A8" s="3"/>
      <c r="B8" s="3"/>
      <c r="E8" s="21"/>
      <c r="J8" s="16"/>
      <c r="K8" s="13"/>
    </row>
    <row r="9" spans="1:11" ht="18" customHeight="1" x14ac:dyDescent="0.25">
      <c r="A9" s="3" t="s">
        <v>4</v>
      </c>
      <c r="B9" s="3">
        <v>655</v>
      </c>
      <c r="D9" s="6">
        <v>13.3</v>
      </c>
      <c r="E9" s="21">
        <f>SUM(B9*D9)</f>
        <v>8711.5</v>
      </c>
      <c r="G9" s="3">
        <v>40</v>
      </c>
      <c r="H9" s="3">
        <v>29</v>
      </c>
      <c r="I9" s="3">
        <v>20</v>
      </c>
      <c r="J9" s="16">
        <v>0.02</v>
      </c>
      <c r="K9" s="13">
        <f>SUM(J9*B9)</f>
        <v>13.1</v>
      </c>
    </row>
    <row r="10" spans="1:11" ht="18" customHeight="1" x14ac:dyDescent="0.25">
      <c r="A10" s="3"/>
      <c r="B10" s="3"/>
      <c r="J10" s="2"/>
      <c r="K10" s="13"/>
    </row>
    <row r="11" spans="1:11" ht="18" customHeight="1" x14ac:dyDescent="0.25">
      <c r="A11" s="3"/>
      <c r="B11" s="3"/>
      <c r="D11" s="20" t="s">
        <v>21</v>
      </c>
      <c r="E11" s="21">
        <f>SUM(E5:E9)</f>
        <v>15077.500000000002</v>
      </c>
      <c r="J11" s="2" t="s">
        <v>21</v>
      </c>
      <c r="K11" s="13">
        <f>SUM(K5:K9)</f>
        <v>23.68</v>
      </c>
    </row>
    <row r="12" spans="1:11" ht="18" customHeight="1" x14ac:dyDescent="0.25">
      <c r="A12" s="3"/>
      <c r="B12" s="3"/>
    </row>
    <row r="13" spans="1:11" ht="18" customHeight="1" x14ac:dyDescent="0.25">
      <c r="A13" s="5" t="s">
        <v>0</v>
      </c>
      <c r="B13" s="9"/>
    </row>
    <row r="14" spans="1:11" ht="18" customHeight="1" x14ac:dyDescent="0.25">
      <c r="A14" s="3" t="s">
        <v>5</v>
      </c>
      <c r="B14" s="3">
        <f>539+142</f>
        <v>681</v>
      </c>
      <c r="D14" s="6">
        <v>15</v>
      </c>
      <c r="E14" s="21">
        <f>SUM(B14*D14)</f>
        <v>10215</v>
      </c>
      <c r="G14" s="3">
        <v>40</v>
      </c>
      <c r="H14" s="3">
        <v>29</v>
      </c>
      <c r="I14" s="3">
        <v>20</v>
      </c>
      <c r="J14" s="17">
        <v>0.02</v>
      </c>
      <c r="K14" s="14">
        <f>SUM(J14*B14)</f>
        <v>13.620000000000001</v>
      </c>
    </row>
    <row r="15" spans="1:11" ht="18" customHeight="1" x14ac:dyDescent="0.25">
      <c r="A15" s="3"/>
      <c r="B15" s="3"/>
      <c r="E15" s="21"/>
      <c r="J15" s="17"/>
      <c r="K15" s="14"/>
    </row>
    <row r="16" spans="1:11" ht="18" customHeight="1" x14ac:dyDescent="0.25">
      <c r="A16" s="3" t="s">
        <v>6</v>
      </c>
      <c r="B16" s="3">
        <v>20</v>
      </c>
      <c r="D16" s="6">
        <v>18.3</v>
      </c>
      <c r="E16" s="21">
        <f>SUM(B16*D16)</f>
        <v>366</v>
      </c>
      <c r="G16" s="3">
        <v>48</v>
      </c>
      <c r="H16" s="3">
        <v>34</v>
      </c>
      <c r="I16" s="3">
        <v>19</v>
      </c>
      <c r="J16" s="17">
        <v>0.03</v>
      </c>
      <c r="K16" s="14">
        <f>SUM(J16*B16)</f>
        <v>0.6</v>
      </c>
    </row>
    <row r="17" spans="1:11" ht="18" customHeight="1" x14ac:dyDescent="0.25">
      <c r="A17" s="3"/>
      <c r="B17" s="3"/>
      <c r="J17" s="17"/>
      <c r="K17" s="14"/>
    </row>
    <row r="18" spans="1:11" ht="18" customHeight="1" x14ac:dyDescent="0.25">
      <c r="A18" s="3"/>
      <c r="B18" s="3"/>
      <c r="D18" s="20" t="s">
        <v>21</v>
      </c>
      <c r="E18" s="21">
        <f>SUM(E14:E16)</f>
        <v>10581</v>
      </c>
      <c r="J18" s="22" t="s">
        <v>21</v>
      </c>
      <c r="K18" s="14">
        <f>SUM(K14:K16)</f>
        <v>14.22</v>
      </c>
    </row>
    <row r="19" spans="1:11" ht="18" customHeight="1" x14ac:dyDescent="0.25">
      <c r="B19" s="3"/>
    </row>
    <row r="20" spans="1:11" ht="18" customHeight="1" x14ac:dyDescent="0.25">
      <c r="A20" s="5" t="s">
        <v>1</v>
      </c>
      <c r="B20" s="3"/>
    </row>
    <row r="21" spans="1:11" ht="18" customHeight="1" x14ac:dyDescent="0.25">
      <c r="A21" s="1" t="s">
        <v>7</v>
      </c>
      <c r="B21" s="3">
        <v>156</v>
      </c>
      <c r="D21" s="6">
        <v>13.3</v>
      </c>
      <c r="E21" s="21">
        <f>SUM(B21*D21)</f>
        <v>2074.8000000000002</v>
      </c>
      <c r="G21" s="3">
        <v>40</v>
      </c>
      <c r="H21" s="3">
        <v>29</v>
      </c>
      <c r="I21" s="3">
        <v>20</v>
      </c>
      <c r="J21" s="1">
        <v>0.02</v>
      </c>
      <c r="K21" s="13">
        <f>SUM(J21*B21)</f>
        <v>3.12</v>
      </c>
    </row>
    <row r="22" spans="1:11" ht="18" customHeight="1" x14ac:dyDescent="0.25">
      <c r="B22" s="3"/>
      <c r="E22" s="21"/>
      <c r="K22" s="13"/>
    </row>
    <row r="23" spans="1:11" ht="18" customHeight="1" x14ac:dyDescent="0.25">
      <c r="A23" s="1" t="s">
        <v>8</v>
      </c>
      <c r="B23" s="3">
        <v>54</v>
      </c>
      <c r="D23" s="6">
        <v>13.5</v>
      </c>
      <c r="E23" s="21">
        <f>SUM(B23*D23)</f>
        <v>729</v>
      </c>
      <c r="G23" s="3">
        <v>46</v>
      </c>
      <c r="H23" s="3">
        <v>30</v>
      </c>
      <c r="I23" s="3">
        <v>16</v>
      </c>
      <c r="J23" s="1">
        <v>0.02</v>
      </c>
      <c r="K23" s="13">
        <f>SUM(J23*B23)</f>
        <v>1.08</v>
      </c>
    </row>
    <row r="24" spans="1:11" ht="18" customHeight="1" x14ac:dyDescent="0.25">
      <c r="B24" s="3"/>
      <c r="E24" s="21"/>
      <c r="K24" s="13"/>
    </row>
    <row r="25" spans="1:11" ht="18" customHeight="1" x14ac:dyDescent="0.25">
      <c r="A25" s="1" t="s">
        <v>9</v>
      </c>
      <c r="B25" s="3">
        <v>1</v>
      </c>
      <c r="D25" s="6">
        <v>15</v>
      </c>
      <c r="E25" s="21">
        <f>SUM(B25*D25)</f>
        <v>15</v>
      </c>
      <c r="G25" s="3">
        <v>46</v>
      </c>
      <c r="H25" s="3">
        <v>30</v>
      </c>
      <c r="I25" s="3">
        <v>18</v>
      </c>
      <c r="J25" s="1">
        <v>0.02</v>
      </c>
      <c r="K25" s="13">
        <f>SUM(J25*B25)</f>
        <v>0.02</v>
      </c>
    </row>
    <row r="26" spans="1:11" ht="18" customHeight="1" x14ac:dyDescent="0.25">
      <c r="B26" s="3"/>
    </row>
    <row r="27" spans="1:11" ht="18" customHeight="1" x14ac:dyDescent="0.25">
      <c r="B27" s="3"/>
      <c r="D27" s="20" t="s">
        <v>21</v>
      </c>
      <c r="E27" s="21">
        <f>SUM(E21:E25)</f>
        <v>2818.8</v>
      </c>
      <c r="J27" s="2" t="s">
        <v>21</v>
      </c>
      <c r="K27" s="13">
        <f>SUM(K21:K25)</f>
        <v>4.22</v>
      </c>
    </row>
    <row r="28" spans="1:11" ht="18" customHeight="1" x14ac:dyDescent="0.25">
      <c r="B28" s="3"/>
    </row>
    <row r="29" spans="1:11" ht="18" customHeight="1" x14ac:dyDescent="0.25">
      <c r="B29" s="3"/>
    </row>
  </sheetData>
  <mergeCells count="3">
    <mergeCell ref="G2:I2"/>
    <mergeCell ref="D2:D3"/>
    <mergeCell ref="E2:E3"/>
  </mergeCells>
  <pageMargins left="0.75" right="0.75" top="1" bottom="1" header="0.5" footer="0.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LFA 2025 Shipments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Campbell</dc:creator>
  <cp:lastModifiedBy>Vichada (Sale). Taptam</cp:lastModifiedBy>
  <cp:lastPrinted>2025-03-28T09:58:21Z</cp:lastPrinted>
  <dcterms:created xsi:type="dcterms:W3CDTF">2020-08-07T13:28:43Z</dcterms:created>
  <dcterms:modified xsi:type="dcterms:W3CDTF">2025-03-31T03:42:07Z</dcterms:modified>
</cp:coreProperties>
</file>